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80" windowWidth="23040" windowHeight="8940"/>
  </bookViews>
  <sheets>
    <sheet name="Лист1" sheetId="1" r:id="rId1"/>
  </sheets>
  <definedNames>
    <definedName name="_xlnm.Print_Area" localSheetId="0">Лист1!$A$1:$E$53</definedName>
  </definedNames>
  <calcPr calcId="125725"/>
</workbook>
</file>

<file path=xl/calcChain.xml><?xml version="1.0" encoding="utf-8"?>
<calcChain xmlns="http://schemas.openxmlformats.org/spreadsheetml/2006/main">
  <c r="E44" i="1"/>
  <c r="E46" s="1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A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4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4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&lt;Количество всего (физ. объем) по позиции&gt; &lt;Ед. измерения по расценке&gt;</t>
        </r>
      </text>
    </comment>
    <comment ref="C14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4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5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300 значение&gt;</t>
        </r>
      </text>
    </comment>
    <comment ref="A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<sst xmlns="http://schemas.openxmlformats.org/spreadsheetml/2006/main" count="75" uniqueCount="68">
  <si>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</si>
  <si>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</si>
  <si>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</si>
  <si>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</si>
  <si>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</si>
  <si>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</si>
  <si>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Проектные работы</t>
  </si>
  <si>
    <t>Жилые дома: шести - десятиэтажные, 47432 м3</t>
  </si>
  <si>
    <t xml:space="preserve">СБЦП "Капитальный ремонт зданий и сооружений жилищно-гражданского назначения (2012)" табл.1 п.1-6
(СБЦП05-1-1-6) </t>
  </si>
  <si>
    <t>(450000+6*47432)*0,06405
(A+B*X)*Котн</t>
  </si>
  <si>
    <t>47 051,00</t>
  </si>
  <si>
    <t>Коб - Ремонт (замена) кровли и ограждающих конструкций: здания безкаркасные многоэтажные;</t>
  </si>
  <si>
    <t>Таб.12 п.7 2,1%;</t>
  </si>
  <si>
    <t xml:space="preserve">15 427,00 </t>
  </si>
  <si>
    <t>Коб - Проект организации строительства (ПОС): здания безкаркасные многоэтажные;</t>
  </si>
  <si>
    <t>Таб.12 п.18 4%;</t>
  </si>
  <si>
    <t xml:space="preserve">29 384,00 </t>
  </si>
  <si>
    <t>Коб - Сметная документация: здания безкаркасные многоэтажные (2,1+4)*5/100=;</t>
  </si>
  <si>
    <t>Таб.12 п.19 0,305%;</t>
  </si>
  <si>
    <t xml:space="preserve">2 241,00 </t>
  </si>
  <si>
    <t>Итого "Коэфф. относительной стоимости"</t>
  </si>
  <si>
    <t>Котн=6,405%</t>
  </si>
  <si>
    <t>Итого по разделу 1 Проектные работы</t>
  </si>
  <si>
    <t xml:space="preserve">   Итого Поз. 1</t>
  </si>
  <si>
    <t xml:space="preserve">   Всего с учетом "СБЦП МУ(2009) п.1.4, Письмо Минрегионразвития № 27321-ИМ/08 от 24.10.2008 стадия Рабочая документация ПЗ=0,6 К=0,6"</t>
  </si>
  <si>
    <t>28 231,00</t>
  </si>
  <si>
    <t xml:space="preserve">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</si>
  <si>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>16 939,00</t>
  </si>
  <si>
    <t xml:space="preserve">   Всего c учетом "Проектные работы. Индекс изменения сметной стоимости проектных работ на II квартал 2019 г. для строительства к справочникам базовых цен на проектные работы (Письмо Минстроя России от 17.05.2019 № 17798-ДВ/09): к уровню цен по состоянию на 01.01.2001 4,15"</t>
  </si>
  <si>
    <t>70 297,00</t>
  </si>
  <si>
    <t xml:space="preserve">   Итого по разделу 1 Проектные работы</t>
  </si>
  <si>
    <t>Раздел 2. Обмерные работы</t>
  </si>
  <si>
    <t>Выполнение обмерных работ1 категории сложности для  многоэтажных зданий: категория сложности здания I, высота здания 21 м и выше, 474,32 100 м3 строительного объема здания</t>
  </si>
  <si>
    <t xml:space="preserve">СБЦП "Обмерные работы и обследования зданий и сооружений (2016)" табл.2 п.1-18
(СБЦП25-2-2-1-1-18) </t>
  </si>
  <si>
    <t>(105*474,32)*0,0118
(B*X)*Котн</t>
  </si>
  <si>
    <t>Здания бескаркасные: Планы кровли со вскрытиями;</t>
  </si>
  <si>
    <t xml:space="preserve"> 1,18%;</t>
  </si>
  <si>
    <t>Котн=1,18%</t>
  </si>
  <si>
    <t>Итого по разделу 2 Обмерные работы</t>
  </si>
  <si>
    <t xml:space="preserve">   Итого Поз. 3</t>
  </si>
  <si>
    <t xml:space="preserve">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</si>
  <si>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>2 930,00</t>
  </si>
  <si>
    <t xml:space="preserve">   Итого по разделу 2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</si>
  <si>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</si>
  <si>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</si>
  <si>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</si>
  <si>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</si>
  <si>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>17 645,00</t>
  </si>
  <si>
    <t>73 227,00</t>
  </si>
  <si>
    <t>117 163,00</t>
  </si>
  <si>
    <t xml:space="preserve">   Итого с учетом доп. затрат</t>
  </si>
  <si>
    <t>190 390,00</t>
  </si>
  <si>
    <t xml:space="preserve">   НДС 20%</t>
  </si>
  <si>
    <t>38 078,00</t>
  </si>
  <si>
    <t xml:space="preserve">   ВСЕГО по смете</t>
  </si>
  <si>
    <t xml:space="preserve">На выполнение работ по разработке проектно-сметной документации по ремонту мягкой кровли </t>
  </si>
  <si>
    <t>ООО "Талнахбыт"</t>
  </si>
  <si>
    <t>Начальник отдела ____________________ И.В. Криштопова</t>
  </si>
  <si>
    <t>Составил ___________________________ Д.Р. Губиева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</si>
  <si>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2,6</t>
  </si>
  <si>
    <t>г. Норильск, р-н Талнах, ул.Новая, 10</t>
  </si>
  <si>
    <t>Проверка достоверности сметной стоимости с НДС</t>
  </si>
  <si>
    <t>Всего:</t>
  </si>
  <si>
    <t>УТВЕРЖДАЮ:</t>
  </si>
  <si>
    <t>Генеральный директор ООО "Талнахбыт"</t>
  </si>
  <si>
    <t>_______________К.В. Николаенко</t>
  </si>
  <si>
    <t>для формирования титульного  списка на 2020г.</t>
  </si>
  <si>
    <t>1,8+80% подтверждается исполнителем работ, согласно МУ СБЦ п.3.15. Коэффициент к базовым ценам на проектные работы, учитывающий дополнительные                            затраты организаций по выплате заработной платы.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</si>
</sst>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0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 wrapText="1"/>
    </xf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3" fillId="0" borderId="6" xfId="5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right"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7" fillId="0" borderId="0" xfId="5" applyFont="1">
      <alignment horizontal="left" vertical="top"/>
    </xf>
    <xf numFmtId="4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4" fillId="0" borderId="2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left" vertical="center" wrapText="1"/>
    </xf>
    <xf numFmtId="0" fontId="14" fillId="0" borderId="0" xfId="0" applyFont="1"/>
    <xf numFmtId="0" fontId="4" fillId="0" borderId="0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5" fillId="0" borderId="0" xfId="4" applyFont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5"/>
  <sheetViews>
    <sheetView showGridLines="0" tabSelected="1" view="pageBreakPreview" zoomScale="60" zoomScaleNormal="100" workbookViewId="0">
      <selection activeCell="E57" sqref="E57"/>
    </sheetView>
  </sheetViews>
  <sheetFormatPr defaultRowHeight="13.8" outlineLevelRow="1"/>
  <cols>
    <col min="1" max="1" width="4.33203125" style="6" customWidth="1"/>
    <col min="2" max="2" width="46.109375" style="6" customWidth="1"/>
    <col min="3" max="3" width="46.44140625" style="6" customWidth="1"/>
    <col min="4" max="4" width="31.44140625" style="6" customWidth="1"/>
    <col min="5" max="5" width="12.6640625" style="6" customWidth="1"/>
    <col min="6" max="9" width="8.88671875" style="6"/>
    <col min="10" max="10" width="16" style="6" customWidth="1"/>
    <col min="11" max="16384" width="8.88671875" style="6"/>
  </cols>
  <sheetData>
    <row r="2" spans="1:5" ht="15.6">
      <c r="D2" s="45" t="s">
        <v>63</v>
      </c>
    </row>
    <row r="3" spans="1:5" ht="15.6">
      <c r="D3" s="45" t="s">
        <v>64</v>
      </c>
    </row>
    <row r="4" spans="1:5" ht="15.6">
      <c r="D4" s="45" t="s">
        <v>65</v>
      </c>
    </row>
    <row r="5" spans="1:5" ht="18" customHeight="1"/>
    <row r="6" spans="1:5" ht="24.6" customHeight="1">
      <c r="A6" s="46" t="s">
        <v>3</v>
      </c>
      <c r="B6" s="46"/>
      <c r="C6" s="46"/>
      <c r="D6" s="46"/>
      <c r="E6" s="46"/>
    </row>
    <row r="7" spans="1:5" ht="13.2" customHeight="1">
      <c r="A7" s="47"/>
      <c r="B7" s="47"/>
      <c r="C7" s="48" t="s">
        <v>66</v>
      </c>
      <c r="D7" s="47"/>
      <c r="E7" s="47"/>
    </row>
    <row r="8" spans="1:5" ht="20.399999999999999" customHeight="1">
      <c r="A8" s="34" t="s">
        <v>55</v>
      </c>
      <c r="B8" s="34"/>
      <c r="C8" s="34"/>
      <c r="D8" s="34"/>
      <c r="E8" s="7"/>
    </row>
    <row r="9" spans="1:5" ht="1.2" customHeight="1">
      <c r="A9" s="1"/>
      <c r="B9" s="1"/>
      <c r="C9" s="1"/>
      <c r="D9" s="1"/>
      <c r="E9" s="1"/>
    </row>
    <row r="10" spans="1:5" ht="14.4" customHeight="1">
      <c r="A10" s="33" t="s">
        <v>60</v>
      </c>
      <c r="B10" s="33"/>
      <c r="C10" s="33"/>
      <c r="D10" s="33"/>
      <c r="E10" s="33"/>
    </row>
    <row r="11" spans="1:5" ht="15" customHeight="1" outlineLevel="1">
      <c r="A11" s="14" t="s">
        <v>56</v>
      </c>
      <c r="B11" s="4"/>
      <c r="C11" s="4"/>
      <c r="D11" s="4"/>
      <c r="E11" s="4"/>
    </row>
    <row r="12" spans="1:5" ht="3" customHeight="1">
      <c r="A12" s="1"/>
      <c r="B12" s="1"/>
      <c r="C12" s="2"/>
      <c r="D12" s="2"/>
      <c r="E12" s="3"/>
    </row>
    <row r="13" spans="1:5" ht="79.95" customHeight="1">
      <c r="A13" s="5" t="s">
        <v>0</v>
      </c>
      <c r="B13" s="8" t="s">
        <v>1</v>
      </c>
      <c r="C13" s="8" t="s">
        <v>2</v>
      </c>
      <c r="D13" s="15" t="s">
        <v>4</v>
      </c>
      <c r="E13" s="15" t="s">
        <v>5</v>
      </c>
    </row>
    <row r="14" spans="1:5">
      <c r="A14" s="17">
        <v>1</v>
      </c>
      <c r="B14" s="18">
        <v>2</v>
      </c>
      <c r="C14" s="18">
        <v>3</v>
      </c>
      <c r="D14" s="17">
        <v>4</v>
      </c>
      <c r="E14" s="17">
        <v>5</v>
      </c>
    </row>
    <row r="15" spans="1:5" ht="15" customHeight="1">
      <c r="A15" s="35" t="s">
        <v>6</v>
      </c>
      <c r="B15" s="36"/>
      <c r="C15" s="36"/>
      <c r="D15" s="36"/>
      <c r="E15" s="36"/>
    </row>
    <row r="16" spans="1:5" ht="52.8">
      <c r="A16" s="19">
        <v>1</v>
      </c>
      <c r="B16" s="39" t="s">
        <v>7</v>
      </c>
      <c r="C16" s="20" t="s">
        <v>8</v>
      </c>
      <c r="D16" s="21" t="s">
        <v>9</v>
      </c>
      <c r="E16" s="22" t="s">
        <v>10</v>
      </c>
    </row>
    <row r="17" spans="1:5" ht="22.8" outlineLevel="1">
      <c r="A17" s="23"/>
      <c r="B17" s="40"/>
      <c r="C17" s="24" t="s">
        <v>11</v>
      </c>
      <c r="D17" s="25" t="s">
        <v>12</v>
      </c>
      <c r="E17" s="26" t="s">
        <v>13</v>
      </c>
    </row>
    <row r="18" spans="1:5" ht="22.8" outlineLevel="1">
      <c r="A18" s="23"/>
      <c r="B18" s="40"/>
      <c r="C18" s="24" t="s">
        <v>14</v>
      </c>
      <c r="D18" s="25" t="s">
        <v>15</v>
      </c>
      <c r="E18" s="26" t="s">
        <v>16</v>
      </c>
    </row>
    <row r="19" spans="1:5" ht="22.8" outlineLevel="1">
      <c r="A19" s="23"/>
      <c r="B19" s="40"/>
      <c r="C19" s="24" t="s">
        <v>17</v>
      </c>
      <c r="D19" s="25" t="s">
        <v>18</v>
      </c>
      <c r="E19" s="26" t="s">
        <v>19</v>
      </c>
    </row>
    <row r="20" spans="1:5" ht="22.2" customHeight="1" outlineLevel="1">
      <c r="A20" s="23"/>
      <c r="B20" s="41"/>
      <c r="C20" s="24" t="s">
        <v>20</v>
      </c>
      <c r="D20" s="25" t="s">
        <v>21</v>
      </c>
      <c r="E20" s="26"/>
    </row>
    <row r="21" spans="1:5" ht="14.4">
      <c r="A21" s="19"/>
      <c r="B21" s="37" t="s">
        <v>22</v>
      </c>
      <c r="C21" s="38"/>
      <c r="D21" s="38"/>
      <c r="E21" s="27"/>
    </row>
    <row r="22" spans="1:5" ht="14.4">
      <c r="A22" s="19"/>
      <c r="B22" s="42" t="s">
        <v>23</v>
      </c>
      <c r="C22" s="43"/>
      <c r="D22" s="43"/>
      <c r="E22" s="22" t="s">
        <v>10</v>
      </c>
    </row>
    <row r="23" spans="1:5" ht="34.799999999999997" customHeight="1">
      <c r="A23" s="19"/>
      <c r="B23" s="42" t="s">
        <v>24</v>
      </c>
      <c r="C23" s="43"/>
      <c r="D23" s="43"/>
      <c r="E23" s="22" t="s">
        <v>25</v>
      </c>
    </row>
    <row r="24" spans="1:5" ht="33" customHeight="1">
      <c r="A24" s="19"/>
      <c r="B24" s="42" t="s">
        <v>26</v>
      </c>
      <c r="C24" s="43"/>
      <c r="D24" s="43"/>
      <c r="E24" s="22" t="s">
        <v>27</v>
      </c>
    </row>
    <row r="25" spans="1:5" ht="51" customHeight="1">
      <c r="A25" s="19"/>
      <c r="B25" s="42" t="s">
        <v>28</v>
      </c>
      <c r="C25" s="43"/>
      <c r="D25" s="43"/>
      <c r="E25" s="22" t="s">
        <v>29</v>
      </c>
    </row>
    <row r="26" spans="1:5" ht="14.4">
      <c r="A26" s="19"/>
      <c r="B26" s="37" t="s">
        <v>30</v>
      </c>
      <c r="C26" s="38"/>
      <c r="D26" s="38"/>
      <c r="E26" s="27" t="s">
        <v>29</v>
      </c>
    </row>
    <row r="27" spans="1:5" ht="16.2" customHeight="1">
      <c r="A27" s="35" t="s">
        <v>31</v>
      </c>
      <c r="B27" s="36"/>
      <c r="C27" s="36"/>
      <c r="D27" s="36"/>
      <c r="E27" s="36"/>
    </row>
    <row r="28" spans="1:5" ht="39.6">
      <c r="A28" s="19">
        <v>3</v>
      </c>
      <c r="B28" s="39" t="s">
        <v>32</v>
      </c>
      <c r="C28" s="20" t="s">
        <v>33</v>
      </c>
      <c r="D28" s="21" t="s">
        <v>34</v>
      </c>
      <c r="E28" s="22">
        <v>588</v>
      </c>
    </row>
    <row r="29" spans="1:5" outlineLevel="1">
      <c r="A29" s="23"/>
      <c r="B29" s="40"/>
      <c r="C29" s="24" t="s">
        <v>35</v>
      </c>
      <c r="D29" s="25" t="s">
        <v>36</v>
      </c>
      <c r="E29" s="26">
        <v>588</v>
      </c>
    </row>
    <row r="30" spans="1:5" ht="25.8" customHeight="1" outlineLevel="1">
      <c r="A30" s="23"/>
      <c r="B30" s="41"/>
      <c r="C30" s="24" t="s">
        <v>20</v>
      </c>
      <c r="D30" s="25" t="s">
        <v>37</v>
      </c>
      <c r="E30" s="26"/>
    </row>
    <row r="31" spans="1:5" ht="14.4">
      <c r="A31" s="19"/>
      <c r="B31" s="37" t="s">
        <v>38</v>
      </c>
      <c r="C31" s="38"/>
      <c r="D31" s="38"/>
      <c r="E31" s="27"/>
    </row>
    <row r="32" spans="1:5" ht="14.4">
      <c r="A32" s="19"/>
      <c r="B32" s="42" t="s">
        <v>39</v>
      </c>
      <c r="C32" s="43"/>
      <c r="D32" s="43"/>
      <c r="E32" s="22">
        <v>588</v>
      </c>
    </row>
    <row r="33" spans="1:6" ht="26.4" customHeight="1">
      <c r="A33" s="19"/>
      <c r="B33" s="42" t="s">
        <v>40</v>
      </c>
      <c r="C33" s="43"/>
      <c r="D33" s="43"/>
      <c r="E33" s="22">
        <v>706</v>
      </c>
    </row>
    <row r="34" spans="1:6" ht="48" customHeight="1">
      <c r="A34" s="19"/>
      <c r="B34" s="42" t="s">
        <v>28</v>
      </c>
      <c r="C34" s="43"/>
      <c r="D34" s="43"/>
      <c r="E34" s="22" t="s">
        <v>41</v>
      </c>
    </row>
    <row r="35" spans="1:6" ht="14.4">
      <c r="A35" s="19"/>
      <c r="B35" s="37" t="s">
        <v>42</v>
      </c>
      <c r="C35" s="38"/>
      <c r="D35" s="38"/>
      <c r="E35" s="27" t="s">
        <v>41</v>
      </c>
    </row>
    <row r="36" spans="1:6" ht="14.4">
      <c r="A36" s="19"/>
      <c r="B36" s="37" t="s">
        <v>43</v>
      </c>
      <c r="C36" s="38"/>
      <c r="D36" s="38"/>
      <c r="E36" s="27"/>
    </row>
    <row r="37" spans="1:6" ht="14.4">
      <c r="A37" s="19"/>
      <c r="B37" s="42" t="s">
        <v>44</v>
      </c>
      <c r="C37" s="43"/>
      <c r="D37" s="43"/>
      <c r="E37" s="22" t="s">
        <v>27</v>
      </c>
    </row>
    <row r="38" spans="1:6" ht="14.4">
      <c r="A38" s="19"/>
      <c r="B38" s="42" t="s">
        <v>45</v>
      </c>
      <c r="C38" s="43"/>
      <c r="D38" s="43"/>
      <c r="E38" s="22">
        <v>706</v>
      </c>
    </row>
    <row r="39" spans="1:6" ht="14.4">
      <c r="A39" s="19"/>
      <c r="B39" s="42" t="s">
        <v>46</v>
      </c>
      <c r="C39" s="43"/>
      <c r="D39" s="43"/>
      <c r="E39" s="22" t="s">
        <v>47</v>
      </c>
    </row>
    <row r="40" spans="1:6" ht="46.2" customHeight="1">
      <c r="A40" s="19"/>
      <c r="B40" s="42" t="s">
        <v>28</v>
      </c>
      <c r="C40" s="43"/>
      <c r="D40" s="43"/>
      <c r="E40" s="22" t="s">
        <v>48</v>
      </c>
    </row>
    <row r="41" spans="1:6" ht="32.4" customHeight="1">
      <c r="A41" s="19"/>
      <c r="B41" s="42" t="s">
        <v>59</v>
      </c>
      <c r="C41" s="43"/>
      <c r="D41" s="43"/>
      <c r="E41" s="22" t="s">
        <v>49</v>
      </c>
    </row>
    <row r="42" spans="1:6" ht="14.4">
      <c r="A42" s="19"/>
      <c r="B42" s="42" t="s">
        <v>50</v>
      </c>
      <c r="C42" s="43"/>
      <c r="D42" s="43"/>
      <c r="E42" s="22" t="s">
        <v>51</v>
      </c>
    </row>
    <row r="43" spans="1:6" ht="14.4">
      <c r="A43" s="19"/>
      <c r="B43" s="42" t="s">
        <v>52</v>
      </c>
      <c r="C43" s="43"/>
      <c r="D43" s="43"/>
      <c r="E43" s="22" t="s">
        <v>53</v>
      </c>
    </row>
    <row r="44" spans="1:6" ht="14.4">
      <c r="A44" s="28"/>
      <c r="B44" s="37" t="s">
        <v>54</v>
      </c>
      <c r="C44" s="38"/>
      <c r="D44" s="38"/>
      <c r="E44" s="32">
        <f>190390+38078</f>
        <v>228468</v>
      </c>
    </row>
    <row r="45" spans="1:6" ht="14.4">
      <c r="A45" s="28"/>
      <c r="B45" s="37" t="s">
        <v>61</v>
      </c>
      <c r="C45" s="38"/>
      <c r="D45" s="38"/>
      <c r="E45" s="31">
        <v>12000</v>
      </c>
    </row>
    <row r="46" spans="1:6" ht="14.4">
      <c r="A46" s="28"/>
      <c r="B46" s="37" t="s">
        <v>62</v>
      </c>
      <c r="C46" s="38"/>
      <c r="D46" s="38"/>
      <c r="E46" s="31">
        <f>E44+E45</f>
        <v>240468</v>
      </c>
    </row>
    <row r="47" spans="1:6" ht="9" customHeight="1">
      <c r="A47" s="11"/>
      <c r="B47" s="10"/>
      <c r="C47" s="9"/>
      <c r="D47" s="12"/>
      <c r="E47" s="16"/>
    </row>
    <row r="48" spans="1:6">
      <c r="A48" s="49" t="s">
        <v>67</v>
      </c>
      <c r="B48" s="44"/>
      <c r="C48" s="44"/>
      <c r="D48" s="44"/>
      <c r="E48" s="44"/>
      <c r="F48" s="44"/>
    </row>
    <row r="49" spans="1:6">
      <c r="A49" s="44"/>
      <c r="B49" s="44"/>
      <c r="C49" s="44"/>
      <c r="D49" s="44"/>
      <c r="E49" s="44"/>
      <c r="F49" s="44"/>
    </row>
    <row r="50" spans="1:6" ht="14.4">
      <c r="A50" s="44"/>
      <c r="B50" s="44"/>
      <c r="C50" s="44"/>
      <c r="D50" s="44"/>
      <c r="E50" s="44"/>
      <c r="F50" s="44"/>
    </row>
    <row r="51" spans="1:6" ht="14.4">
      <c r="A51" s="30" t="s">
        <v>57</v>
      </c>
      <c r="B51" s="29"/>
      <c r="C51" s="29"/>
      <c r="D51" s="29"/>
      <c r="E51" s="29"/>
      <c r="F51" s="29"/>
    </row>
    <row r="52" spans="1:6" ht="14.4">
      <c r="A52" s="30"/>
      <c r="B52" s="29"/>
      <c r="C52" s="29"/>
      <c r="D52" s="29"/>
      <c r="E52" s="29"/>
      <c r="F52" s="29"/>
    </row>
    <row r="53" spans="1:6" ht="14.4">
      <c r="A53" s="30" t="s">
        <v>58</v>
      </c>
      <c r="B53" s="29"/>
      <c r="C53" s="29"/>
      <c r="D53" s="29"/>
      <c r="E53" s="29"/>
      <c r="F53" s="29"/>
    </row>
    <row r="55" spans="1:6">
      <c r="A55" s="13"/>
    </row>
  </sheetData>
  <mergeCells count="31">
    <mergeCell ref="A6:E6"/>
    <mergeCell ref="A50:F50"/>
    <mergeCell ref="A48:F49"/>
    <mergeCell ref="B41:D41"/>
    <mergeCell ref="B42:D42"/>
    <mergeCell ref="B43:D43"/>
    <mergeCell ref="B44:D44"/>
    <mergeCell ref="B45:D45"/>
    <mergeCell ref="B46:D46"/>
    <mergeCell ref="B40:D40"/>
    <mergeCell ref="B26:D26"/>
    <mergeCell ref="A27:E27"/>
    <mergeCell ref="B31:D31"/>
    <mergeCell ref="B32:D32"/>
    <mergeCell ref="B33:D33"/>
    <mergeCell ref="B34:D34"/>
    <mergeCell ref="B28:B30"/>
    <mergeCell ref="B35:D35"/>
    <mergeCell ref="B36:D36"/>
    <mergeCell ref="B37:D37"/>
    <mergeCell ref="B22:D22"/>
    <mergeCell ref="B23:D23"/>
    <mergeCell ref="B24:D24"/>
    <mergeCell ref="B38:D38"/>
    <mergeCell ref="B39:D39"/>
    <mergeCell ref="B25:D25"/>
    <mergeCell ref="A10:E10"/>
    <mergeCell ref="A8:D8"/>
    <mergeCell ref="A15:E15"/>
    <mergeCell ref="B21:D21"/>
    <mergeCell ref="B16:B20"/>
  </mergeCells>
  <pageMargins left="0.34" right="0.23622047244094491" top="0.74803149606299213" bottom="0.74803149606299213" header="0.31496062992125984" footer="0.31496062992125984"/>
  <pageSetup paperSize="9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teh2</dc:creator>
  <cp:lastModifiedBy>teh2</cp:lastModifiedBy>
  <cp:lastPrinted>2019-09-12T10:40:18Z</cp:lastPrinted>
  <dcterms:created xsi:type="dcterms:W3CDTF">2014-05-08T09:51:02Z</dcterms:created>
  <dcterms:modified xsi:type="dcterms:W3CDTF">2019-11-06T05:11:38Z</dcterms:modified>
</cp:coreProperties>
</file>